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ang-ting\Documents\Cordées\2023-2024\Publ AAP 23-24\"/>
    </mc:Choice>
  </mc:AlternateContent>
  <xr:revisionPtr revIDLastSave="0" documentId="13_ncr:1_{8D634971-2BF3-4412-A6B6-C97807E9D382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Bilan qualitatif " sheetId="1" r:id="rId1"/>
    <sheet name="Bilan quantitatif " sheetId="2" r:id="rId2"/>
    <sheet name="Bilan financier" sheetId="5" r:id="rId3"/>
  </sheets>
  <definedNames>
    <definedName name="AAP" localSheetId="1">'Bilan quantitatif '!$A$1:$M$6</definedName>
    <definedName name="Print_Area_0" localSheetId="1">'Bilan quantitatif '!$A$1:$M$6</definedName>
    <definedName name="Print_Area_0_0" localSheetId="1">'Bilan quantitatif '!$A$1:$M$6</definedName>
    <definedName name="Print_Area_0_0_0" localSheetId="1">'Bilan quantitatif '!$A$1:$M$6</definedName>
    <definedName name="_xlnm.Print_Area" localSheetId="1">'Bilan quantitatif '!$A$1:$J$34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" i="5" l="1"/>
  <c r="E15" i="2" l="1"/>
  <c r="D15" i="2"/>
  <c r="I15" i="2"/>
  <c r="B26" i="2" l="1"/>
  <c r="J26" i="2"/>
  <c r="I26" i="2"/>
  <c r="H26" i="2"/>
  <c r="G26" i="2"/>
  <c r="F26" i="2"/>
  <c r="E26" i="2"/>
  <c r="D26" i="2"/>
  <c r="C26" i="2"/>
  <c r="H15" i="2"/>
  <c r="G15" i="2"/>
  <c r="F15" i="2"/>
  <c r="C15" i="2"/>
  <c r="B15" i="2"/>
  <c r="B28" i="2" s="1"/>
  <c r="B12" i="5" l="1"/>
</calcChain>
</file>

<file path=xl/sharedStrings.xml><?xml version="1.0" encoding="utf-8"?>
<sst xmlns="http://schemas.openxmlformats.org/spreadsheetml/2006/main" count="108" uniqueCount="92">
  <si>
    <t xml:space="preserve">I. RAPPELS DES OBJECTIFS </t>
  </si>
  <si>
    <t>Commentaires : adaptations éventuelles, effets attendus/observés …</t>
  </si>
  <si>
    <t>II. THÉMATIQUE(S) DE LA CORDÉE</t>
  </si>
  <si>
    <t>OUI</t>
  </si>
  <si>
    <t>NON</t>
  </si>
  <si>
    <t>Mise en place</t>
  </si>
  <si>
    <t>Tutorat individuel</t>
  </si>
  <si>
    <t>Tutorat collectif</t>
  </si>
  <si>
    <t>Tutorat à distance</t>
  </si>
  <si>
    <t>Catégorie de personnes participant à la prise en charge</t>
  </si>
  <si>
    <t>Tutorat étudiants</t>
  </si>
  <si>
    <t>Tutorat enseignants</t>
  </si>
  <si>
    <t>Membre d'une association</t>
  </si>
  <si>
    <t>Professionnels du secteur privé</t>
  </si>
  <si>
    <t>Autres professionnels du secteur public</t>
  </si>
  <si>
    <t xml:space="preserve">Activités en direction des parents </t>
  </si>
  <si>
    <t>Activités favorisant l'expression et la communication orale</t>
  </si>
  <si>
    <t>Visites organisées </t>
  </si>
  <si>
    <t>Établissements d’enseignements supérieurs</t>
  </si>
  <si>
    <t>Entreprises</t>
  </si>
  <si>
    <t>Services publics</t>
  </si>
  <si>
    <t>Autre</t>
  </si>
  <si>
    <t>V. PARTENARIATS</t>
  </si>
  <si>
    <t xml:space="preserve">Les partenaires </t>
  </si>
  <si>
    <t>Si Oui description succincte et appréciation</t>
  </si>
  <si>
    <t>Établissements culturels</t>
  </si>
  <si>
    <t>Associations d'étudiants</t>
  </si>
  <si>
    <t>Autres associations</t>
  </si>
  <si>
    <t>Autres services publics</t>
  </si>
  <si>
    <t>Collectivités</t>
  </si>
  <si>
    <t>Associations d'anciens élèves</t>
  </si>
  <si>
    <t>Autres partenaires</t>
  </si>
  <si>
    <t>Commune</t>
  </si>
  <si>
    <t>Education prioritaire : REP+/REP cocher si oui</t>
  </si>
  <si>
    <r>
      <rPr>
        <i/>
        <sz val="11"/>
        <color rgb="FF000000"/>
        <rFont val="Arial"/>
        <family val="2"/>
        <charset val="1"/>
      </rPr>
      <t>Nbr d'élèves</t>
    </r>
    <r>
      <rPr>
        <i/>
        <sz val="11"/>
        <color rgb="FFFF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 xml:space="preserve">du dispositif </t>
    </r>
  </si>
  <si>
    <t>Dont filles</t>
  </si>
  <si>
    <t>Dont Garçons</t>
  </si>
  <si>
    <t>Dont élèves de 4ème</t>
  </si>
  <si>
    <r>
      <rPr>
        <b/>
        <sz val="11"/>
        <color rgb="FF000000"/>
        <rFont val="Arial"/>
        <family val="2"/>
        <charset val="1"/>
      </rPr>
      <t>TOTAL</t>
    </r>
    <r>
      <rPr>
        <sz val="11"/>
        <color rgb="FF000000"/>
        <rFont val="Arial"/>
        <family val="2"/>
        <charset val="1"/>
      </rPr>
      <t xml:space="preserve"> collèges : </t>
    </r>
  </si>
  <si>
    <t>Nbr total d'élèves du dispositif</t>
  </si>
  <si>
    <r>
      <rPr>
        <i/>
        <sz val="11"/>
        <color rgb="FF000000"/>
        <rFont val="Arial"/>
        <family val="2"/>
        <charset val="1"/>
      </rPr>
      <t xml:space="preserve">Dont collégiens </t>
    </r>
    <r>
      <rPr>
        <i/>
        <sz val="11"/>
        <rFont val="Arial"/>
        <family val="2"/>
        <charset val="1"/>
      </rPr>
      <t>des LP</t>
    </r>
  </si>
  <si>
    <t xml:space="preserve">Nbr de lycéens de la voie technologique </t>
  </si>
  <si>
    <t>Nbr de lycéens de la voie professionnelle ( y compris CAP)</t>
  </si>
  <si>
    <t>Dont étudiants (STS, classe passerelle…)</t>
  </si>
  <si>
    <r>
      <rPr>
        <b/>
        <sz val="11"/>
        <color rgb="FF000000"/>
        <rFont val="Arial"/>
        <family val="2"/>
        <charset val="1"/>
      </rPr>
      <t>TOTAL</t>
    </r>
    <r>
      <rPr>
        <sz val="11"/>
        <color rgb="FF000000"/>
        <rFont val="Arial"/>
        <family val="2"/>
        <charset val="1"/>
      </rPr>
      <t xml:space="preserve"> lycées :</t>
    </r>
  </si>
  <si>
    <r>
      <rPr>
        <sz val="11"/>
        <color rgb="FF000000"/>
        <rFont val="Arial"/>
        <family val="2"/>
        <charset val="1"/>
      </rPr>
      <t xml:space="preserve">Nombre </t>
    </r>
    <r>
      <rPr>
        <b/>
        <sz val="11"/>
        <color rgb="FF000000"/>
        <rFont val="Arial"/>
        <family val="2"/>
        <charset val="1"/>
      </rPr>
      <t>TOTAL</t>
    </r>
    <r>
      <rPr>
        <sz val="11"/>
        <color rgb="FF000000"/>
        <rFont val="Arial"/>
        <family val="2"/>
        <charset val="1"/>
      </rPr>
      <t xml:space="preserve"> des établissements du 2nd degré</t>
    </r>
  </si>
  <si>
    <t>Montant</t>
  </si>
  <si>
    <t>Commentaires</t>
  </si>
  <si>
    <t>dont montant obtenu Autres financeurs (préciser)</t>
  </si>
  <si>
    <t>Déplacements</t>
  </si>
  <si>
    <t>Intervenants</t>
  </si>
  <si>
    <t>Matériels</t>
  </si>
  <si>
    <t>NOM DE L'ETABLISSEMENT TETE DE CORDEE :</t>
  </si>
  <si>
    <t>UAI TETE DE CORDEE :</t>
  </si>
  <si>
    <r>
      <t>Objectifs généraux</t>
    </r>
    <r>
      <rPr>
        <sz val="11"/>
        <color rgb="FF000000"/>
        <rFont val="Calibri"/>
        <family val="2"/>
        <charset val="1"/>
      </rPr>
      <t xml:space="preserve"> :</t>
    </r>
  </si>
  <si>
    <t>Favoriser la découverte de l'enseignement supérieur</t>
  </si>
  <si>
    <t>Favoriser la découverte du monde professionnel*</t>
  </si>
  <si>
    <t>Favoriser la liaison bac pro/BTS</t>
  </si>
  <si>
    <t>Contribuer à valoriser la voie professionnelle</t>
  </si>
  <si>
    <t>Développer une ouverture socio-culturelle chez les élèves</t>
  </si>
  <si>
    <t>Favoriser l'insertion professionnelle des élèves</t>
  </si>
  <si>
    <t>Favoriser la lutte contre les stéréotypes de genre</t>
  </si>
  <si>
    <t>III. ACTIONS D'ACCOMPAGNEMENT</t>
  </si>
  <si>
    <t>Tutorat</t>
  </si>
  <si>
    <t>Mentorat</t>
  </si>
  <si>
    <t xml:space="preserve">Mobilité </t>
  </si>
  <si>
    <t>Actions culturelles</t>
  </si>
  <si>
    <t>Espaces culturels</t>
  </si>
  <si>
    <t>IV. TUTORAT</t>
  </si>
  <si>
    <t>Collèges encordés</t>
  </si>
  <si>
    <t>Lycées encordés</t>
  </si>
  <si>
    <t>Montant global obtenu</t>
  </si>
  <si>
    <t>Modalités de l'évaluation et indicateurs mis en œuvre pour évaluer le projet au regard des objectifs sur le plan quantitatif et qualitatif, modalités de suivi des élèves …</t>
  </si>
  <si>
    <t xml:space="preserve">dont montant obtenu ANCT au titre du BOP 147 Politique de la ville </t>
  </si>
  <si>
    <t>dont montant obtenu Rectorat au titre du BOP 231 Vie étudiante</t>
  </si>
  <si>
    <t>Type d'activités réalisées </t>
  </si>
  <si>
    <t>VI. EVALUATION GENERALE ET PERSPECTIVES</t>
  </si>
  <si>
    <t>Dont élèves de 3ème</t>
  </si>
  <si>
    <t xml:space="preserve">Dont collégiens domiciliés en QPV </t>
  </si>
  <si>
    <t>Dont garçons</t>
  </si>
  <si>
    <t xml:space="preserve">Dont lycéens domiciliés en QPV </t>
  </si>
  <si>
    <t>Autres (à préciser)</t>
  </si>
  <si>
    <t>TOTAL</t>
  </si>
  <si>
    <t>Le dispositif étant financé par l'union européenne, les justificatifs peuvent être demandés, merci de les tenir éventuellement à disposition.</t>
  </si>
  <si>
    <t>TITRE DE LA CORDEE :</t>
  </si>
  <si>
    <r>
      <t xml:space="preserve">I. Etablissements encordés et </t>
    </r>
    <r>
      <rPr>
        <b/>
        <sz val="14"/>
        <color rgb="FFFF0000"/>
        <rFont val="Arial"/>
        <family val="2"/>
        <charset val="1"/>
      </rPr>
      <t>effectifs</t>
    </r>
    <r>
      <rPr>
        <b/>
        <sz val="14"/>
        <rFont val="Arial"/>
        <family val="2"/>
        <charset val="1"/>
      </rPr>
      <t xml:space="preserve"> des bénéficiaires</t>
    </r>
  </si>
  <si>
    <t>I. Dotation que vous avez perçue pour l'année scolaire 2022-2023</t>
  </si>
  <si>
    <t>II. Crédits que vous avez consommés au cours de l'année scolaire 2022-2023</t>
  </si>
  <si>
    <r>
      <rPr>
        <b/>
        <sz val="26"/>
        <color theme="4"/>
        <rFont val="Arial"/>
        <family val="2"/>
      </rPr>
      <t>Cordées de la réussite 
Bilan financier de la Tête de Cordée 2022-2023</t>
    </r>
    <r>
      <rPr>
        <b/>
        <sz val="26"/>
        <color rgb="FF404040"/>
        <rFont val="Arial"/>
        <family val="2"/>
      </rPr>
      <t xml:space="preserve">
</t>
    </r>
    <r>
      <rPr>
        <b/>
        <u/>
        <sz val="28"/>
        <color rgb="FFFF0000"/>
        <rFont val="Arial"/>
        <family val="2"/>
      </rPr>
      <t>A renseigner par l'ETABLISSEMENT TÊTE DE CORDÉE
A retourner pour le 16/06/2023</t>
    </r>
  </si>
  <si>
    <r>
      <rPr>
        <b/>
        <sz val="26"/>
        <color theme="4"/>
        <rFont val="Arial"/>
        <family val="2"/>
      </rPr>
      <t xml:space="preserve">Bilan quantitatif 2022-2023
Cordées de la réussite </t>
    </r>
    <r>
      <rPr>
        <b/>
        <sz val="26"/>
        <color rgb="FF404040"/>
        <rFont val="Arial"/>
        <family val="2"/>
      </rPr>
      <t xml:space="preserve">
</t>
    </r>
    <r>
      <rPr>
        <b/>
        <u/>
        <sz val="28"/>
        <color rgb="FFFF0000"/>
        <rFont val="Arial"/>
        <family val="2"/>
      </rPr>
      <t>A renseigner par l'ETABLISSEMENT TÊTE DE CORDÉE
A retourner pour le 16/06/2023</t>
    </r>
  </si>
  <si>
    <r>
      <rPr>
        <b/>
        <sz val="26"/>
        <color theme="4"/>
        <rFont val="Arial"/>
        <family val="2"/>
      </rPr>
      <t xml:space="preserve">Bilan qualitatif 2022-2023
 Cordées de la réussite 
</t>
    </r>
    <r>
      <rPr>
        <b/>
        <u/>
        <sz val="28"/>
        <color rgb="FFFF0000"/>
        <rFont val="Arial"/>
        <family val="2"/>
      </rPr>
      <t>A renseigner par l'ETABLISSEMENT TÊTE DE CORDÉE
A retourner pour le 16/06/2023</t>
    </r>
  </si>
  <si>
    <t>Le dispositif étant financé par l'union européenne, les justificatifs peuvent être demandés, merci de les tenir à disposition.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</si>
</sst>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charset val="1"/>
    </font>
    <font>
      <b/>
      <sz val="18"/>
      <color rgb="FF404040"/>
      <name val="Arial"/>
      <family val="2"/>
      <charset val="1"/>
    </font>
    <font>
      <b/>
      <sz val="14"/>
      <color rgb="FF404040"/>
      <name val="Arial"/>
      <family val="2"/>
      <charset val="1"/>
    </font>
    <font>
      <b/>
      <sz val="14"/>
      <name val="Arial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i/>
      <sz val="11"/>
      <name val="Arial"/>
      <family val="2"/>
      <charset val="1"/>
    </font>
    <font>
      <i/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404040"/>
      <name val="Arial"/>
      <family val="2"/>
    </font>
    <font>
      <b/>
      <u/>
      <sz val="28"/>
      <color rgb="FFFF0000"/>
      <name val="Arial"/>
      <family val="2"/>
    </font>
    <font>
      <b/>
      <sz val="26"/>
      <color rgb="FF404040"/>
      <name val="Arial"/>
      <family val="2"/>
    </font>
    <font>
      <b/>
      <i/>
      <sz val="22"/>
      <color rgb="FF000000"/>
      <name val="Arial"/>
      <family val="2"/>
      <charset val="1"/>
    </font>
    <font>
      <b/>
      <i/>
      <sz val="11"/>
      <color rgb="FF000000"/>
      <name val="Calibri"/>
      <family val="2"/>
    </font>
    <font>
      <b/>
      <sz val="26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CCFF"/>
      </patternFill>
    </fill>
    <fill>
      <patternFill patternType="solid">
        <fgColor theme="3" tint="0.59999389629810485"/>
        <bgColor rgb="FFFFCC99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/>
    </xf>
    <xf numFmtId="0" fontId="7" fillId="0" borderId="0" xfId="0" applyFont="1"/>
    <xf numFmtId="0" fontId="8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vertical="center"/>
    </xf>
    <xf numFmtId="0" fontId="0" fillId="0" borderId="0" xfId="0" applyAlignment="1">
      <alignment horizontal="left" vertical="center" indent="15"/>
    </xf>
    <xf numFmtId="0" fontId="3" fillId="0" borderId="0" xfId="0" applyFont="1" applyBorder="1" applyAlignment="1">
      <alignment vertical="center"/>
    </xf>
    <xf numFmtId="0" fontId="4" fillId="0" borderId="6" xfId="0" applyFont="1" applyBorder="1"/>
    <xf numFmtId="0" fontId="5" fillId="0" borderId="6" xfId="0" applyFont="1" applyBorder="1" applyAlignment="1">
      <alignment horizontal="left" indent="1"/>
    </xf>
    <xf numFmtId="0" fontId="4" fillId="0" borderId="0" xfId="0" applyFo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Border="1"/>
    <xf numFmtId="0" fontId="4" fillId="0" borderId="9" xfId="0" applyFont="1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0" xfId="0" applyFont="1" applyAlignment="1"/>
    <xf numFmtId="0" fontId="1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0" fillId="0" borderId="6" xfId="0" applyFont="1" applyBorder="1"/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7" fillId="0" borderId="0" xfId="0" applyFont="1"/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2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top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18" fillId="0" borderId="14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432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70AD47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248760</xdr:rowOff>
    </xdr:from>
    <xdr:to>
      <xdr:col>4</xdr:col>
      <xdr:colOff>593070</xdr:colOff>
      <xdr:row>92</xdr:row>
      <xdr:rowOff>38519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5133680"/>
          <a:ext cx="10043640" cy="267588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fr-FR"/>
        </a:p>
      </xdr:txBody>
    </xdr:sp>
    <xdr:clientData/>
  </xdr:twoCellAnchor>
  <xdr:twoCellAnchor editAs="oneCell">
    <xdr:from>
      <xdr:col>0</xdr:col>
      <xdr:colOff>179175</xdr:colOff>
      <xdr:row>13</xdr:row>
      <xdr:rowOff>236985</xdr:rowOff>
    </xdr:from>
    <xdr:to>
      <xdr:col>0</xdr:col>
      <xdr:colOff>4588019</xdr:colOff>
      <xdr:row>13</xdr:row>
      <xdr:rowOff>2416926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9175" y="6006104"/>
          <a:ext cx="4399319" cy="2187561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64695</xdr:colOff>
      <xdr:row>13</xdr:row>
      <xdr:rowOff>19949</xdr:rowOff>
    </xdr:from>
    <xdr:to>
      <xdr:col>4</xdr:col>
      <xdr:colOff>644400</xdr:colOff>
      <xdr:row>13</xdr:row>
      <xdr:rowOff>2341158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73076" y="5789068"/>
          <a:ext cx="5060784" cy="2328829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fr-FR"/>
        </a:p>
      </xdr:txBody>
    </xdr:sp>
    <xdr:clientData/>
  </xdr:twoCellAnchor>
  <xdr:twoCellAnchor editAs="oneCell">
    <xdr:from>
      <xdr:col>3</xdr:col>
      <xdr:colOff>91691</xdr:colOff>
      <xdr:row>18</xdr:row>
      <xdr:rowOff>65730</xdr:rowOff>
    </xdr:from>
    <xdr:to>
      <xdr:col>3</xdr:col>
      <xdr:colOff>2879147</xdr:colOff>
      <xdr:row>26</xdr:row>
      <xdr:rowOff>133091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80356" y="9168599"/>
          <a:ext cx="2787456" cy="1547026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fr-FR" sz="1100" b="0" i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Commentaires, observations, analyses :</a:t>
          </a:r>
          <a:endParaRPr lang="fr-FR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1183611</xdr:colOff>
      <xdr:row>0</xdr:row>
      <xdr:rowOff>0</xdr:rowOff>
    </xdr:from>
    <xdr:to>
      <xdr:col>3</xdr:col>
      <xdr:colOff>96115</xdr:colOff>
      <xdr:row>0</xdr:row>
      <xdr:rowOff>1086196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F852410-1C24-4314-8C90-BBD2D6DE65D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44" b="31933"/>
        <a:stretch/>
      </xdr:blipFill>
      <xdr:spPr bwMode="auto">
        <a:xfrm>
          <a:off x="1183611" y="0"/>
          <a:ext cx="5193549" cy="10861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1162571</xdr:colOff>
      <xdr:row>0</xdr:row>
      <xdr:rowOff>1044806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1B23D9CC-D9F8-4ED7-BFD6-46F662D24C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47330" cy="1039091"/>
        </a:xfrm>
        <a:prstGeom prst="rect">
          <a:avLst/>
        </a:prstGeom>
      </xdr:spPr>
    </xdr:pic>
    <xdr:clientData/>
  </xdr:twoCellAnchor>
  <xdr:oneCellAnchor>
    <xdr:from>
      <xdr:col>3</xdr:col>
      <xdr:colOff>141788</xdr:colOff>
      <xdr:row>48</xdr:row>
      <xdr:rowOff>64359</xdr:rowOff>
    </xdr:from>
    <xdr:ext cx="2715712" cy="823197"/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212C44CC-A344-43BC-BA8B-9725DA9D91AD}"/>
            </a:ext>
          </a:extLst>
        </xdr:cNvPr>
        <xdr:cNvSpPr/>
      </xdr:nvSpPr>
      <xdr:spPr>
        <a:xfrm>
          <a:off x="6430453" y="14860581"/>
          <a:ext cx="2715712" cy="823197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fr-FR" sz="1100" b="0" i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Commentaires, observations, analyses :</a:t>
          </a:r>
          <a:endParaRPr lang="fr-FR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3</xdr:col>
      <xdr:colOff>98657</xdr:colOff>
      <xdr:row>54</xdr:row>
      <xdr:rowOff>102106</xdr:rowOff>
    </xdr:from>
    <xdr:ext cx="2769667" cy="1153462"/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989D005E-69C9-428B-975F-01F09A0F9AE0}"/>
            </a:ext>
          </a:extLst>
        </xdr:cNvPr>
        <xdr:cNvSpPr/>
      </xdr:nvSpPr>
      <xdr:spPr>
        <a:xfrm>
          <a:off x="6387322" y="16002362"/>
          <a:ext cx="2769667" cy="1153462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fr-FR" sz="1100" b="0" i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Commentaires, observations, analyses:</a:t>
          </a:r>
          <a:endParaRPr lang="fr-FR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twoCellAnchor editAs="oneCell">
    <xdr:from>
      <xdr:col>2</xdr:col>
      <xdr:colOff>730307</xdr:colOff>
      <xdr:row>30</xdr:row>
      <xdr:rowOff>0</xdr:rowOff>
    </xdr:from>
    <xdr:to>
      <xdr:col>3</xdr:col>
      <xdr:colOff>2878540</xdr:colOff>
      <xdr:row>44</xdr:row>
      <xdr:rowOff>168073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AE18958-3AEA-48C3-9D18-98D4296BDA3B}"/>
            </a:ext>
          </a:extLst>
        </xdr:cNvPr>
        <xdr:cNvSpPr/>
      </xdr:nvSpPr>
      <xdr:spPr>
        <a:xfrm>
          <a:off x="6282949" y="11397528"/>
          <a:ext cx="2893781" cy="2738438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fr-FR" sz="1100" b="0" i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Commentaires, observations, analyses :</a:t>
          </a:r>
          <a:endParaRPr lang="fr-FR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oneCellAnchor>
    <xdr:from>
      <xdr:col>3</xdr:col>
      <xdr:colOff>98657</xdr:colOff>
      <xdr:row>95</xdr:row>
      <xdr:rowOff>76128</xdr:rowOff>
    </xdr:from>
    <xdr:ext cx="2769667" cy="1153462"/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45C28830-034E-4857-AF2F-7FDE011B9EB9}"/>
            </a:ext>
          </a:extLst>
        </xdr:cNvPr>
        <xdr:cNvSpPr/>
      </xdr:nvSpPr>
      <xdr:spPr>
        <a:xfrm>
          <a:off x="6385157" y="24053151"/>
          <a:ext cx="2769667" cy="1153462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fr-FR" sz="1100" b="0" i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Fait le :</a:t>
          </a:r>
          <a:r>
            <a:rPr lang="fr-FR" sz="1100" b="0" i="0" u="none" strike="noStrike">
              <a:effectLst/>
              <a:latin typeface="+mn-lt"/>
              <a:ea typeface="+mn-ea"/>
              <a:cs typeface="+mn-cs"/>
            </a:rPr>
            <a:t>  </a:t>
          </a:r>
        </a:p>
        <a:p>
          <a:endParaRPr lang="fr-FR" sz="1100" b="0" i="0" u="none" strike="noStrike" spc="-1">
            <a:solidFill>
              <a:srgbClr val="000000"/>
            </a:solidFill>
            <a:effectLst/>
            <a:uFill>
              <a:solidFill>
                <a:srgbClr val="FFFFFF"/>
              </a:solidFill>
            </a:uFill>
            <a:latin typeface="+mn-lt"/>
            <a:ea typeface="+mn-ea"/>
            <a:cs typeface="+mn-cs"/>
          </a:endParaRPr>
        </a:p>
        <a:p>
          <a:r>
            <a:rPr lang="fr-FR" sz="1100" b="0" i="1" u="none" strike="noStrike" spc="-1">
              <a:solidFill>
                <a:srgbClr val="000000"/>
              </a:solidFill>
              <a:effectLst/>
              <a:uFill>
                <a:solidFill>
                  <a:srgbClr val="FFFFFF"/>
                </a:solidFill>
              </a:uFill>
              <a:latin typeface="+mn-lt"/>
              <a:ea typeface="+mn-ea"/>
              <a:cs typeface="+mn-cs"/>
            </a:rPr>
            <a:t>Nom</a:t>
          </a:r>
          <a:r>
            <a:rPr lang="fr-FR" sz="1100" b="0" i="1" u="none" strike="noStrike" spc="-1" baseline="0">
              <a:solidFill>
                <a:srgbClr val="000000"/>
              </a:solidFill>
              <a:effectLst/>
              <a:uFill>
                <a:solidFill>
                  <a:srgbClr val="FFFFFF"/>
                </a:solidFill>
              </a:uFill>
              <a:latin typeface="+mn-lt"/>
              <a:ea typeface="+mn-ea"/>
              <a:cs typeface="+mn-cs"/>
            </a:rPr>
            <a:t> :</a:t>
          </a:r>
          <a:endParaRPr lang="fr-FR" sz="1100" b="0" i="1" u="none" strike="noStrike" spc="-1">
            <a:solidFill>
              <a:srgbClr val="000000"/>
            </a:solidFill>
            <a:effectLst/>
            <a:uFill>
              <a:solidFill>
                <a:srgbClr val="FFFFFF"/>
              </a:solidFill>
            </a:u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1183611</xdr:colOff>
      <xdr:row>0</xdr:row>
      <xdr:rowOff>0</xdr:rowOff>
    </xdr:from>
    <xdr:to>
      <xdr:col>3</xdr:col>
      <xdr:colOff>172315</xdr:colOff>
      <xdr:row>0</xdr:row>
      <xdr:rowOff>1082386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96654A4-40FD-493E-9897-E56213FC18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44" b="31933"/>
        <a:stretch/>
      </xdr:blipFill>
      <xdr:spPr bwMode="auto">
        <a:xfrm>
          <a:off x="1183611" y="0"/>
          <a:ext cx="5199004" cy="10861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1158761</xdr:colOff>
      <xdr:row>0</xdr:row>
      <xdr:rowOff>1048616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7A46B53-127E-4586-8ACC-F80D41987C5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62570" cy="1044806"/>
        </a:xfrm>
        <a:prstGeom prst="rect">
          <a:avLst/>
        </a:prstGeom>
      </xdr:spPr>
    </xdr:pic>
    <xdr:clientData/>
  </xdr:twoCellAnchor>
  <xdr:oneCellAnchor>
    <xdr:from>
      <xdr:col>4</xdr:col>
      <xdr:colOff>98657</xdr:colOff>
      <xdr:row>27</xdr:row>
      <xdr:rowOff>180089</xdr:rowOff>
    </xdr:from>
    <xdr:ext cx="3410554" cy="1153462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9CABD08A-D712-4395-9F75-47B116776499}"/>
            </a:ext>
          </a:extLst>
        </xdr:cNvPr>
        <xdr:cNvSpPr/>
      </xdr:nvSpPr>
      <xdr:spPr>
        <a:xfrm>
          <a:off x="7818920" y="9047808"/>
          <a:ext cx="3410554" cy="1153462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fr-FR" sz="1100" b="0" i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Fait le :</a:t>
          </a:r>
          <a:r>
            <a:rPr lang="fr-FR" sz="1100" b="0" i="0" u="none" strike="noStrike">
              <a:effectLst/>
              <a:latin typeface="+mn-lt"/>
              <a:ea typeface="+mn-ea"/>
              <a:cs typeface="+mn-cs"/>
            </a:rPr>
            <a:t>  </a:t>
          </a:r>
        </a:p>
        <a:p>
          <a:endParaRPr lang="fr-FR" sz="1100" b="0" i="0" u="none" strike="noStrike" spc="-1">
            <a:solidFill>
              <a:srgbClr val="000000"/>
            </a:solidFill>
            <a:effectLst/>
            <a:uFill>
              <a:solidFill>
                <a:srgbClr val="FFFFFF"/>
              </a:solidFill>
            </a:uFill>
            <a:latin typeface="+mn-lt"/>
            <a:ea typeface="+mn-ea"/>
            <a:cs typeface="+mn-cs"/>
          </a:endParaRPr>
        </a:p>
        <a:p>
          <a:r>
            <a:rPr lang="fr-FR" sz="1100" b="0" i="1" u="none" strike="noStrike" spc="-1">
              <a:solidFill>
                <a:srgbClr val="000000"/>
              </a:solidFill>
              <a:effectLst/>
              <a:uFill>
                <a:solidFill>
                  <a:srgbClr val="FFFFFF"/>
                </a:solidFill>
              </a:uFill>
              <a:latin typeface="+mn-lt"/>
              <a:ea typeface="+mn-ea"/>
              <a:cs typeface="+mn-cs"/>
            </a:rPr>
            <a:t>Nom</a:t>
          </a:r>
          <a:r>
            <a:rPr lang="fr-FR" sz="1100" b="0" i="1" u="none" strike="noStrike" spc="-1" baseline="0">
              <a:solidFill>
                <a:srgbClr val="000000"/>
              </a:solidFill>
              <a:effectLst/>
              <a:uFill>
                <a:solidFill>
                  <a:srgbClr val="FFFFFF"/>
                </a:solidFill>
              </a:uFill>
              <a:latin typeface="+mn-lt"/>
              <a:ea typeface="+mn-ea"/>
              <a:cs typeface="+mn-cs"/>
            </a:rPr>
            <a:t> :</a:t>
          </a:r>
          <a:endParaRPr lang="fr-FR" sz="1100" b="0" i="1" u="none" strike="noStrike" spc="-1">
            <a:solidFill>
              <a:srgbClr val="000000"/>
            </a:solidFill>
            <a:effectLst/>
            <a:uFill>
              <a:solidFill>
                <a:srgbClr val="FFFFFF"/>
              </a:solidFill>
            </a:u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812136</xdr:colOff>
      <xdr:row>0</xdr:row>
      <xdr:rowOff>0</xdr:rowOff>
    </xdr:from>
    <xdr:to>
      <xdr:col>1</xdr:col>
      <xdr:colOff>53340</xdr:colOff>
      <xdr:row>0</xdr:row>
      <xdr:rowOff>762000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8C8FD0B-29CE-4221-BFFC-32B397D91BB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44" b="31933"/>
        <a:stretch/>
      </xdr:blipFill>
      <xdr:spPr bwMode="auto">
        <a:xfrm>
          <a:off x="812136" y="0"/>
          <a:ext cx="3481734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609600</xdr:colOff>
      <xdr:row>0</xdr:row>
      <xdr:rowOff>552450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638DB02-9959-4E8A-B4CF-5F42E0E712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9599" cy="552450"/>
        </a:xfrm>
        <a:prstGeom prst="rect">
          <a:avLst/>
        </a:prstGeom>
      </xdr:spPr>
    </xdr:pic>
    <xdr:clientData/>
  </xdr:twoCellAnchor>
  <xdr:oneCellAnchor>
    <xdr:from>
      <xdr:col>4</xdr:col>
      <xdr:colOff>98657</xdr:colOff>
      <xdr:row>22</xdr:row>
      <xdr:rowOff>102106</xdr:rowOff>
    </xdr:from>
    <xdr:ext cx="2769667" cy="1153462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CCBA28FD-4A85-4852-9B61-9329C8C8E5ED}"/>
            </a:ext>
          </a:extLst>
        </xdr:cNvPr>
        <xdr:cNvSpPr/>
      </xdr:nvSpPr>
      <xdr:spPr>
        <a:xfrm>
          <a:off x="7676747" y="9861421"/>
          <a:ext cx="2769667" cy="1153462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fr-FR" sz="1100" b="0" i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Fait le :</a:t>
          </a:r>
          <a:r>
            <a:rPr lang="fr-FR" sz="1100" b="0" i="0" u="none" strike="noStrike">
              <a:effectLst/>
              <a:latin typeface="+mn-lt"/>
              <a:ea typeface="+mn-ea"/>
              <a:cs typeface="+mn-cs"/>
            </a:rPr>
            <a:t>  </a:t>
          </a:r>
        </a:p>
        <a:p>
          <a:endParaRPr lang="fr-FR" sz="1100" b="0" i="0" u="none" strike="noStrike" spc="-1">
            <a:solidFill>
              <a:srgbClr val="000000"/>
            </a:solidFill>
            <a:effectLst/>
            <a:uFill>
              <a:solidFill>
                <a:srgbClr val="FFFFFF"/>
              </a:solidFill>
            </a:uFill>
            <a:latin typeface="+mn-lt"/>
            <a:ea typeface="+mn-ea"/>
            <a:cs typeface="+mn-cs"/>
          </a:endParaRPr>
        </a:p>
        <a:p>
          <a:r>
            <a:rPr lang="fr-FR" sz="1100" b="0" i="1" u="none" strike="noStrike" spc="-1">
              <a:solidFill>
                <a:srgbClr val="000000"/>
              </a:solidFill>
              <a:effectLst/>
              <a:uFill>
                <a:solidFill>
                  <a:srgbClr val="FFFFFF"/>
                </a:solidFill>
              </a:uFill>
              <a:latin typeface="+mn-lt"/>
              <a:ea typeface="+mn-ea"/>
              <a:cs typeface="+mn-cs"/>
            </a:rPr>
            <a:t>Nom</a:t>
          </a:r>
          <a:r>
            <a:rPr lang="fr-FR" sz="1100" b="0" i="1" u="none" strike="noStrike" spc="-1" baseline="0">
              <a:solidFill>
                <a:srgbClr val="000000"/>
              </a:solidFill>
              <a:effectLst/>
              <a:uFill>
                <a:solidFill>
                  <a:srgbClr val="FFFFFF"/>
                </a:solidFill>
              </a:uFill>
              <a:latin typeface="+mn-lt"/>
              <a:ea typeface="+mn-ea"/>
              <a:cs typeface="+mn-cs"/>
            </a:rPr>
            <a:t> :</a:t>
          </a:r>
          <a:endParaRPr lang="fr-FR" sz="1100" b="0" i="1" u="none" strike="noStrike" spc="-1">
            <a:solidFill>
              <a:srgbClr val="000000"/>
            </a:solidFill>
            <a:effectLst/>
            <a:uFill>
              <a:solidFill>
                <a:srgbClr val="FFFFFF"/>
              </a:solidFill>
            </a:u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"/>
  <sheetViews>
    <sheetView tabSelected="1" zoomScale="90" zoomScaleNormal="90" workbookViewId="0">
      <selection activeCell="D4" sqref="D4"/>
    </sheetView>
  </sheetViews>
  <sheetFormatPr baseColWidth="10" defaultColWidth="8.85546875" defaultRowHeight="15" x14ac:dyDescent="0.25"/>
  <cols>
    <col min="1" max="1" width="68.7109375" customWidth="1"/>
    <col min="2" max="2" width="12.28515625" customWidth="1"/>
    <col min="3" max="3" width="10.7109375" customWidth="1"/>
    <col min="4" max="4" width="42.28515625" customWidth="1"/>
    <col min="5" max="1008" width="10.7109375" customWidth="1"/>
  </cols>
  <sheetData>
    <row r="1" spans="1:10" ht="220.15" customHeight="1" thickBot="1" x14ac:dyDescent="0.55000000000000004">
      <c r="A1" s="64" t="s">
        <v>90</v>
      </c>
      <c r="B1" s="65"/>
      <c r="C1" s="65"/>
      <c r="D1" s="65"/>
      <c r="E1" s="65"/>
      <c r="F1" s="65"/>
      <c r="G1" s="1"/>
      <c r="H1" s="1"/>
      <c r="I1" s="1"/>
      <c r="J1" s="1"/>
    </row>
    <row r="2" spans="1:10" ht="18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5">
      <c r="A3" s="49" t="s">
        <v>91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36.6" customHeight="1" thickBot="1" x14ac:dyDescent="0.3">
      <c r="A5" s="68" t="s">
        <v>52</v>
      </c>
      <c r="B5" s="69"/>
      <c r="C5" s="69"/>
      <c r="D5" s="69"/>
      <c r="E5" s="70"/>
      <c r="F5" s="4"/>
      <c r="G5" s="4"/>
      <c r="H5" s="4"/>
      <c r="I5" s="4"/>
      <c r="J5" s="4"/>
    </row>
    <row r="6" spans="1:10" ht="18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36.6" customHeight="1" thickBot="1" x14ac:dyDescent="0.3">
      <c r="A7" s="68" t="s">
        <v>53</v>
      </c>
      <c r="B7" s="69"/>
      <c r="C7" s="69"/>
      <c r="D7" s="69"/>
      <c r="E7" s="70"/>
      <c r="F7" s="4"/>
      <c r="G7" s="4"/>
      <c r="H7" s="4"/>
      <c r="I7" s="4"/>
      <c r="J7" s="4"/>
    </row>
    <row r="8" spans="1:10" ht="18.75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36.6" customHeight="1" thickBot="1" x14ac:dyDescent="0.3">
      <c r="A9" s="68" t="s">
        <v>84</v>
      </c>
      <c r="B9" s="69"/>
      <c r="C9" s="69"/>
      <c r="D9" s="69"/>
      <c r="E9" s="70"/>
      <c r="F9" s="4"/>
      <c r="G9" s="4"/>
      <c r="H9" s="4"/>
      <c r="I9" s="4"/>
      <c r="J9" s="4"/>
    </row>
    <row r="10" spans="1:10" ht="18.75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8.75" thickBot="1" x14ac:dyDescent="0.3">
      <c r="A11" s="50" t="s">
        <v>0</v>
      </c>
      <c r="B11" s="51"/>
      <c r="C11" s="51"/>
      <c r="D11" s="51"/>
      <c r="E11" s="52"/>
      <c r="F11" s="4"/>
      <c r="G11" s="4"/>
      <c r="H11" s="4"/>
      <c r="I11" s="4"/>
      <c r="J11" s="4"/>
    </row>
    <row r="12" spans="1:10" ht="18" x14ac:dyDescent="0.25">
      <c r="A12" s="4"/>
      <c r="B12" s="5"/>
      <c r="C12" s="5"/>
      <c r="D12" s="5"/>
      <c r="E12" s="5"/>
      <c r="F12" s="4"/>
      <c r="G12" s="4"/>
      <c r="H12" s="4"/>
      <c r="I12" s="4"/>
      <c r="J12" s="4"/>
    </row>
    <row r="13" spans="1:10" ht="18" x14ac:dyDescent="0.25">
      <c r="A13" s="6"/>
      <c r="B13" s="66" t="s">
        <v>1</v>
      </c>
      <c r="C13" s="66"/>
      <c r="D13" s="66"/>
      <c r="E13" s="66"/>
      <c r="F13" s="3"/>
      <c r="G13" s="3"/>
      <c r="H13" s="3"/>
      <c r="I13" s="3"/>
      <c r="J13" s="3"/>
    </row>
    <row r="14" spans="1:10" ht="195" customHeight="1" x14ac:dyDescent="0.25">
      <c r="A14" s="8" t="s">
        <v>54</v>
      </c>
      <c r="B14" s="67"/>
      <c r="C14" s="67"/>
      <c r="D14" s="67"/>
      <c r="E14" s="67"/>
      <c r="F14" s="3"/>
      <c r="G14" s="3"/>
      <c r="H14" s="3"/>
      <c r="I14" s="3"/>
      <c r="J14" s="3"/>
    </row>
    <row r="15" spans="1:10" ht="18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thickBot="1" x14ac:dyDescent="0.3">
      <c r="A16" s="9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8.75" thickBot="1" x14ac:dyDescent="0.3">
      <c r="A17" s="51" t="s">
        <v>2</v>
      </c>
      <c r="B17" s="51"/>
      <c r="C17" s="51"/>
      <c r="D17" s="51"/>
      <c r="E17" s="52"/>
      <c r="F17" s="4"/>
      <c r="G17" s="4"/>
      <c r="H17" s="4"/>
      <c r="I17" s="4"/>
      <c r="J17" s="4"/>
    </row>
    <row r="18" spans="1:10" ht="18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B19" s="11" t="s">
        <v>3</v>
      </c>
      <c r="C19" s="11" t="s">
        <v>4</v>
      </c>
      <c r="D19" s="66"/>
    </row>
    <row r="20" spans="1:10" x14ac:dyDescent="0.25">
      <c r="A20" s="12" t="s">
        <v>55</v>
      </c>
      <c r="B20" s="21"/>
      <c r="C20" s="12"/>
      <c r="D20" s="66"/>
    </row>
    <row r="21" spans="1:10" x14ac:dyDescent="0.25">
      <c r="A21" s="12" t="s">
        <v>56</v>
      </c>
      <c r="B21" s="12"/>
      <c r="C21" s="12"/>
      <c r="D21" s="66"/>
    </row>
    <row r="22" spans="1:10" x14ac:dyDescent="0.25">
      <c r="A22" s="12" t="s">
        <v>57</v>
      </c>
      <c r="B22" s="21"/>
      <c r="C22" s="12"/>
      <c r="D22" s="66"/>
    </row>
    <row r="23" spans="1:10" x14ac:dyDescent="0.25">
      <c r="A23" s="12" t="s">
        <v>58</v>
      </c>
      <c r="B23" s="12"/>
      <c r="C23" s="12"/>
      <c r="D23" s="66"/>
    </row>
    <row r="24" spans="1:10" x14ac:dyDescent="0.25">
      <c r="A24" s="12" t="s">
        <v>59</v>
      </c>
      <c r="B24" s="12"/>
      <c r="C24" s="12"/>
      <c r="D24" s="66"/>
    </row>
    <row r="25" spans="1:10" x14ac:dyDescent="0.25">
      <c r="A25" s="13" t="s">
        <v>60</v>
      </c>
      <c r="B25" s="21"/>
      <c r="C25" s="12"/>
      <c r="D25" s="66"/>
      <c r="F25" s="14"/>
    </row>
    <row r="26" spans="1:10" x14ac:dyDescent="0.25">
      <c r="A26" s="13" t="s">
        <v>61</v>
      </c>
      <c r="B26" s="21"/>
      <c r="C26" s="12"/>
      <c r="D26" s="66"/>
      <c r="F26" s="14"/>
    </row>
    <row r="27" spans="1:10" x14ac:dyDescent="0.25">
      <c r="A27" s="12" t="s">
        <v>21</v>
      </c>
      <c r="B27" s="12"/>
      <c r="C27" s="12"/>
      <c r="D27" s="66"/>
    </row>
    <row r="28" spans="1:10" ht="15.75" thickBot="1" x14ac:dyDescent="0.3"/>
    <row r="29" spans="1:10" ht="18.75" thickBot="1" x14ac:dyDescent="0.3">
      <c r="A29" s="63" t="s">
        <v>62</v>
      </c>
      <c r="B29" s="63"/>
      <c r="C29" s="63"/>
      <c r="D29" s="63"/>
      <c r="E29" s="63"/>
    </row>
    <row r="30" spans="1:10" ht="18" x14ac:dyDescent="0.25">
      <c r="A30" s="4"/>
      <c r="B30" s="4"/>
      <c r="C30" s="4"/>
      <c r="D30" s="4"/>
      <c r="E30" s="4"/>
    </row>
    <row r="31" spans="1:10" x14ac:dyDescent="0.25">
      <c r="A31" s="18" t="s">
        <v>75</v>
      </c>
      <c r="B31" s="11" t="s">
        <v>3</v>
      </c>
      <c r="C31" s="11" t="s">
        <v>4</v>
      </c>
      <c r="D31" s="71"/>
    </row>
    <row r="32" spans="1:10" x14ac:dyDescent="0.25">
      <c r="A32" s="17" t="s">
        <v>63</v>
      </c>
      <c r="B32" s="12"/>
      <c r="C32" s="12"/>
      <c r="D32" s="71"/>
    </row>
    <row r="33" spans="1:5" x14ac:dyDescent="0.25">
      <c r="A33" s="17" t="s">
        <v>64</v>
      </c>
      <c r="B33" s="11"/>
      <c r="C33" s="11"/>
      <c r="D33" s="71"/>
    </row>
    <row r="34" spans="1:5" x14ac:dyDescent="0.25">
      <c r="A34" s="17" t="s">
        <v>65</v>
      </c>
      <c r="B34" s="11"/>
      <c r="C34" s="11"/>
      <c r="D34" s="71"/>
    </row>
    <row r="35" spans="1:5" x14ac:dyDescent="0.25">
      <c r="A35" s="17" t="s">
        <v>66</v>
      </c>
      <c r="B35" s="12"/>
      <c r="C35" s="12"/>
      <c r="D35" s="71"/>
    </row>
    <row r="36" spans="1:5" x14ac:dyDescent="0.25">
      <c r="A36" s="17" t="s">
        <v>16</v>
      </c>
      <c r="B36" s="12"/>
      <c r="C36" s="12"/>
      <c r="D36" s="71"/>
    </row>
    <row r="37" spans="1:5" x14ac:dyDescent="0.25">
      <c r="A37" s="17" t="s">
        <v>15</v>
      </c>
      <c r="B37" s="12"/>
      <c r="C37" s="12"/>
      <c r="D37" s="71"/>
    </row>
    <row r="38" spans="1:5" x14ac:dyDescent="0.25">
      <c r="A38" s="17" t="s">
        <v>21</v>
      </c>
      <c r="B38" s="12"/>
      <c r="C38" s="12"/>
      <c r="D38" s="71"/>
    </row>
    <row r="39" spans="1:5" x14ac:dyDescent="0.25">
      <c r="A39" s="17"/>
      <c r="B39" s="12"/>
      <c r="C39" s="12"/>
      <c r="D39" s="71"/>
    </row>
    <row r="40" spans="1:5" x14ac:dyDescent="0.25">
      <c r="A40" s="16" t="s">
        <v>17</v>
      </c>
      <c r="B40" s="19"/>
      <c r="C40" s="20"/>
      <c r="D40" s="71"/>
    </row>
    <row r="41" spans="1:5" x14ac:dyDescent="0.25">
      <c r="A41" s="17" t="s">
        <v>18</v>
      </c>
      <c r="B41" s="11"/>
      <c r="C41" s="21"/>
      <c r="D41" s="71"/>
    </row>
    <row r="42" spans="1:5" x14ac:dyDescent="0.25">
      <c r="A42" s="17" t="s">
        <v>19</v>
      </c>
      <c r="B42" s="12"/>
      <c r="C42" s="12"/>
      <c r="D42" s="71"/>
    </row>
    <row r="43" spans="1:5" x14ac:dyDescent="0.25">
      <c r="A43" s="17" t="s">
        <v>67</v>
      </c>
      <c r="B43" s="12"/>
      <c r="C43" s="12"/>
      <c r="D43" s="71"/>
    </row>
    <row r="44" spans="1:5" x14ac:dyDescent="0.25">
      <c r="A44" s="17" t="s">
        <v>20</v>
      </c>
      <c r="B44" s="11"/>
      <c r="C44" s="11"/>
      <c r="D44" s="71"/>
    </row>
    <row r="45" spans="1:5" x14ac:dyDescent="0.25">
      <c r="A45" s="17" t="s">
        <v>21</v>
      </c>
      <c r="B45" s="11"/>
      <c r="C45" s="11"/>
      <c r="D45" s="71"/>
    </row>
    <row r="46" spans="1:5" ht="15.75" thickBot="1" x14ac:dyDescent="0.3"/>
    <row r="47" spans="1:5" ht="18.75" thickBot="1" x14ac:dyDescent="0.3">
      <c r="A47" s="68" t="s">
        <v>68</v>
      </c>
      <c r="B47" s="68"/>
      <c r="C47" s="53"/>
      <c r="D47" s="53"/>
      <c r="E47" s="54"/>
    </row>
    <row r="48" spans="1:5" ht="18" x14ac:dyDescent="0.25">
      <c r="A48" s="4"/>
      <c r="B48" s="4"/>
      <c r="C48" s="15"/>
      <c r="D48" s="15"/>
      <c r="E48" s="15"/>
    </row>
    <row r="49" spans="1:5" x14ac:dyDescent="0.25">
      <c r="B49" s="11" t="s">
        <v>3</v>
      </c>
      <c r="C49" s="11" t="s">
        <v>4</v>
      </c>
      <c r="D49" s="72"/>
    </row>
    <row r="50" spans="1:5" x14ac:dyDescent="0.25">
      <c r="A50" s="16" t="s">
        <v>5</v>
      </c>
      <c r="B50" s="12"/>
      <c r="C50" s="12"/>
      <c r="D50" s="72"/>
    </row>
    <row r="51" spans="1:5" x14ac:dyDescent="0.25">
      <c r="A51" s="17" t="s">
        <v>6</v>
      </c>
      <c r="B51" s="11"/>
      <c r="C51" s="11"/>
      <c r="D51" s="72"/>
    </row>
    <row r="52" spans="1:5" x14ac:dyDescent="0.25">
      <c r="A52" s="17" t="s">
        <v>7</v>
      </c>
      <c r="B52" s="11"/>
      <c r="C52" s="11"/>
      <c r="D52" s="72"/>
    </row>
    <row r="53" spans="1:5" x14ac:dyDescent="0.25">
      <c r="A53" s="17" t="s">
        <v>8</v>
      </c>
      <c r="B53" s="12"/>
      <c r="C53" s="12"/>
      <c r="D53" s="72"/>
    </row>
    <row r="55" spans="1:5" x14ac:dyDescent="0.25">
      <c r="B55" s="11" t="s">
        <v>3</v>
      </c>
      <c r="C55" s="11" t="s">
        <v>4</v>
      </c>
      <c r="D55" s="66"/>
    </row>
    <row r="56" spans="1:5" x14ac:dyDescent="0.25">
      <c r="A56" s="16" t="s">
        <v>9</v>
      </c>
      <c r="B56" s="12"/>
      <c r="C56" s="12"/>
      <c r="D56" s="66"/>
    </row>
    <row r="57" spans="1:5" x14ac:dyDescent="0.25">
      <c r="A57" s="17" t="s">
        <v>10</v>
      </c>
      <c r="B57" s="11"/>
      <c r="C57" s="11"/>
      <c r="D57" s="66"/>
    </row>
    <row r="58" spans="1:5" x14ac:dyDescent="0.25">
      <c r="A58" s="17" t="s">
        <v>11</v>
      </c>
      <c r="B58" s="11"/>
      <c r="C58" s="11"/>
      <c r="D58" s="66"/>
    </row>
    <row r="59" spans="1:5" x14ac:dyDescent="0.25">
      <c r="A59" s="17" t="s">
        <v>12</v>
      </c>
      <c r="B59" s="12"/>
      <c r="C59" s="12"/>
      <c r="D59" s="66"/>
    </row>
    <row r="60" spans="1:5" x14ac:dyDescent="0.25">
      <c r="A60" s="17" t="s">
        <v>13</v>
      </c>
      <c r="B60" s="11"/>
      <c r="C60" s="11"/>
      <c r="D60" s="66"/>
    </row>
    <row r="61" spans="1:5" x14ac:dyDescent="0.25">
      <c r="A61" s="17" t="s">
        <v>14</v>
      </c>
      <c r="B61" s="11"/>
      <c r="C61" s="11"/>
      <c r="D61" s="66"/>
    </row>
    <row r="63" spans="1:5" ht="15.75" thickBot="1" x14ac:dyDescent="0.3">
      <c r="B63" s="2"/>
      <c r="C63" s="2"/>
    </row>
    <row r="64" spans="1:5" ht="18.75" thickBot="1" x14ac:dyDescent="0.3">
      <c r="A64" s="63" t="s">
        <v>22</v>
      </c>
      <c r="B64" s="63"/>
      <c r="C64" s="63"/>
      <c r="D64" s="63"/>
      <c r="E64" s="63"/>
    </row>
    <row r="65" spans="1:5" ht="18" x14ac:dyDescent="0.25">
      <c r="A65" s="4"/>
      <c r="B65" s="4"/>
      <c r="C65" s="4"/>
      <c r="D65" s="4"/>
      <c r="E65" s="4"/>
    </row>
    <row r="66" spans="1:5" x14ac:dyDescent="0.25">
      <c r="A66" s="22" t="s">
        <v>23</v>
      </c>
      <c r="B66" s="11" t="s">
        <v>3</v>
      </c>
      <c r="C66" s="11" t="s">
        <v>4</v>
      </c>
      <c r="D66" s="7" t="s">
        <v>24</v>
      </c>
    </row>
    <row r="67" spans="1:5" x14ac:dyDescent="0.25">
      <c r="A67" s="17" t="s">
        <v>25</v>
      </c>
      <c r="B67" s="21"/>
      <c r="C67" s="12"/>
      <c r="D67" s="12"/>
    </row>
    <row r="68" spans="1:5" x14ac:dyDescent="0.25">
      <c r="A68" s="17" t="s">
        <v>26</v>
      </c>
      <c r="B68" s="12"/>
      <c r="C68" s="12"/>
      <c r="D68" s="12"/>
    </row>
    <row r="69" spans="1:5" x14ac:dyDescent="0.25">
      <c r="A69" s="17" t="s">
        <v>19</v>
      </c>
      <c r="B69" s="21"/>
      <c r="C69" s="12"/>
      <c r="D69" s="12"/>
    </row>
    <row r="70" spans="1:5" x14ac:dyDescent="0.25">
      <c r="A70" s="17" t="s">
        <v>27</v>
      </c>
      <c r="B70" s="12"/>
      <c r="C70" s="12"/>
      <c r="D70" s="12"/>
    </row>
    <row r="71" spans="1:5" x14ac:dyDescent="0.25">
      <c r="A71" s="17" t="s">
        <v>28</v>
      </c>
      <c r="B71" s="12"/>
      <c r="C71" s="12"/>
      <c r="D71" s="12"/>
    </row>
    <row r="72" spans="1:5" x14ac:dyDescent="0.25">
      <c r="A72" s="17" t="s">
        <v>29</v>
      </c>
      <c r="B72" s="12"/>
      <c r="C72" s="12"/>
      <c r="D72" s="12"/>
    </row>
    <row r="73" spans="1:5" x14ac:dyDescent="0.25">
      <c r="A73" s="17" t="s">
        <v>30</v>
      </c>
      <c r="B73" s="12"/>
      <c r="C73" s="12"/>
      <c r="D73" s="12"/>
    </row>
    <row r="74" spans="1:5" x14ac:dyDescent="0.25">
      <c r="A74" s="17" t="s">
        <v>31</v>
      </c>
      <c r="B74" s="23"/>
      <c r="C74" s="24"/>
      <c r="D74" s="25"/>
    </row>
    <row r="75" spans="1:5" ht="15.75" thickBot="1" x14ac:dyDescent="0.3"/>
    <row r="76" spans="1:5" ht="18.75" thickBot="1" x14ac:dyDescent="0.3">
      <c r="A76" s="55" t="s">
        <v>76</v>
      </c>
      <c r="B76" s="53"/>
      <c r="C76" s="53"/>
      <c r="D76" s="53"/>
      <c r="E76" s="56"/>
    </row>
    <row r="77" spans="1:5" ht="20.25" customHeight="1" x14ac:dyDescent="0.25">
      <c r="A77" s="26" t="s">
        <v>72</v>
      </c>
    </row>
    <row r="96" spans="4:4" x14ac:dyDescent="0.25">
      <c r="D96" s="66"/>
    </row>
    <row r="97" spans="4:4" x14ac:dyDescent="0.25">
      <c r="D97" s="66"/>
    </row>
    <row r="98" spans="4:4" x14ac:dyDescent="0.25">
      <c r="D98" s="66"/>
    </row>
    <row r="99" spans="4:4" x14ac:dyDescent="0.25">
      <c r="D99" s="66"/>
    </row>
    <row r="100" spans="4:4" x14ac:dyDescent="0.25">
      <c r="D100" s="66"/>
    </row>
    <row r="101" spans="4:4" x14ac:dyDescent="0.25">
      <c r="D101" s="66"/>
    </row>
    <row r="102" spans="4:4" x14ac:dyDescent="0.25">
      <c r="D102" s="66"/>
    </row>
  </sheetData>
  <mergeCells count="14">
    <mergeCell ref="D96:D102"/>
    <mergeCell ref="A64:E64"/>
    <mergeCell ref="D31:D45"/>
    <mergeCell ref="A47:B47"/>
    <mergeCell ref="D49:D53"/>
    <mergeCell ref="D55:D61"/>
    <mergeCell ref="A29:E29"/>
    <mergeCell ref="A1:F1"/>
    <mergeCell ref="B13:E13"/>
    <mergeCell ref="B14:E14"/>
    <mergeCell ref="D19:D27"/>
    <mergeCell ref="A9:E9"/>
    <mergeCell ref="A5:E5"/>
    <mergeCell ref="A7:E7"/>
  </mergeCells>
  <pageMargins left="0.78740157480314965" right="0.78740157480314965" top="1.1811023622047245" bottom="1.0629921259842521" header="0.78740157480314965" footer="0.78740157480314965"/>
  <pageSetup paperSize="9" scale="83" firstPageNumber="0" fitToHeight="0" orientation="landscape" r:id="rId1"/>
  <headerFooter>
    <oddHeader xml:space="preserve">&amp;LDRAIO&amp;CRégion académique Martinique&amp;RBilan qualitatif - Cordées de la réussite 2021-2022
</oddHeader>
    <oddFooter>&amp;C&amp;"Times New Roman,Normal"&amp;12Page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="90" zoomScaleNormal="90" workbookViewId="0">
      <selection sqref="A1:J1"/>
    </sheetView>
  </sheetViews>
  <sheetFormatPr baseColWidth="10" defaultColWidth="8.85546875" defaultRowHeight="15" x14ac:dyDescent="0.25"/>
  <cols>
    <col min="1" max="1" width="56.28515625" customWidth="1"/>
    <col min="2" max="2" width="17.85546875" customWidth="1"/>
    <col min="3" max="3" width="16.28515625" customWidth="1"/>
    <col min="4" max="4" width="19.85546875" customWidth="1"/>
    <col min="5" max="5" width="19.140625" customWidth="1"/>
    <col min="6" max="6" width="18.140625" customWidth="1"/>
    <col min="7" max="7" width="13.7109375" customWidth="1"/>
    <col min="8" max="8" width="16.42578125" customWidth="1"/>
    <col min="9" max="9" width="15.28515625" customWidth="1"/>
    <col min="10" max="10" width="22" customWidth="1"/>
    <col min="11" max="11" width="20.28515625" customWidth="1"/>
    <col min="12" max="1025" width="8.7109375" customWidth="1"/>
  </cols>
  <sheetData>
    <row r="1" spans="1:14" ht="217.15" customHeight="1" x14ac:dyDescent="0.5">
      <c r="A1" s="75" t="s">
        <v>89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ht="9" customHeight="1" x14ac:dyDescent="0.25"/>
    <row r="3" spans="1:14" ht="18" x14ac:dyDescent="0.25">
      <c r="A3" s="49" t="s">
        <v>83</v>
      </c>
      <c r="B3" s="3"/>
      <c r="C3" s="3"/>
      <c r="D3" s="3"/>
      <c r="E3" s="3"/>
      <c r="F3" s="3"/>
      <c r="G3" s="3"/>
      <c r="H3" s="3"/>
      <c r="I3" s="3"/>
      <c r="J3" s="3"/>
    </row>
    <row r="4" spans="1:14" ht="7.15" customHeight="1" thickBot="1" x14ac:dyDescent="0.3"/>
    <row r="5" spans="1:14" ht="18" x14ac:dyDescent="0.25">
      <c r="A5" s="63" t="s">
        <v>85</v>
      </c>
      <c r="B5" s="63"/>
      <c r="C5" s="63"/>
      <c r="D5" s="63"/>
      <c r="E5" s="63"/>
      <c r="F5" s="63"/>
      <c r="G5" s="63"/>
      <c r="H5" s="63"/>
      <c r="I5" s="63"/>
      <c r="J5" s="63"/>
    </row>
    <row r="6" spans="1:14" s="10" customFormat="1" ht="10.15" customHeight="1" x14ac:dyDescent="0.25">
      <c r="A6" s="9"/>
      <c r="B6"/>
      <c r="C6"/>
      <c r="D6"/>
      <c r="E6"/>
      <c r="F6"/>
      <c r="G6"/>
      <c r="H6"/>
      <c r="I6"/>
      <c r="J6"/>
      <c r="K6" s="15"/>
      <c r="L6" s="15"/>
      <c r="M6" s="15"/>
      <c r="N6" s="15"/>
    </row>
    <row r="7" spans="1:14" ht="57" x14ac:dyDescent="0.25">
      <c r="A7" s="57" t="s">
        <v>69</v>
      </c>
      <c r="B7" s="27" t="s">
        <v>32</v>
      </c>
      <c r="C7" s="47" t="s">
        <v>33</v>
      </c>
      <c r="D7" s="27" t="s">
        <v>34</v>
      </c>
      <c r="E7" s="27" t="s">
        <v>78</v>
      </c>
      <c r="F7" s="27" t="s">
        <v>35</v>
      </c>
      <c r="G7" s="27" t="s">
        <v>79</v>
      </c>
      <c r="H7" s="27" t="s">
        <v>37</v>
      </c>
      <c r="I7" s="27" t="s">
        <v>77</v>
      </c>
    </row>
    <row r="8" spans="1:14" x14ac:dyDescent="0.25">
      <c r="A8" s="28"/>
      <c r="B8" s="29"/>
      <c r="C8" s="29"/>
      <c r="D8" s="29"/>
      <c r="E8" s="29"/>
      <c r="F8" s="29"/>
      <c r="G8" s="29"/>
      <c r="H8" s="29"/>
      <c r="I8" s="29"/>
    </row>
    <row r="9" spans="1:14" x14ac:dyDescent="0.25">
      <c r="A9" s="28"/>
      <c r="B9" s="29"/>
      <c r="C9" s="29"/>
      <c r="D9" s="29"/>
      <c r="E9" s="29"/>
      <c r="F9" s="29"/>
      <c r="G9" s="29"/>
      <c r="H9" s="29"/>
      <c r="I9" s="29"/>
    </row>
    <row r="10" spans="1:14" x14ac:dyDescent="0.25">
      <c r="A10" s="28"/>
      <c r="B10" s="29"/>
      <c r="C10" s="29"/>
      <c r="D10" s="29"/>
      <c r="E10" s="29"/>
      <c r="F10" s="29"/>
      <c r="G10" s="29"/>
      <c r="H10" s="29"/>
      <c r="I10" s="29"/>
    </row>
    <row r="11" spans="1:14" x14ac:dyDescent="0.25">
      <c r="A11" s="28"/>
      <c r="B11" s="29"/>
      <c r="C11" s="29"/>
      <c r="D11" s="29"/>
      <c r="E11" s="29"/>
      <c r="F11" s="29"/>
      <c r="G11" s="29"/>
      <c r="H11" s="29"/>
      <c r="I11" s="29"/>
    </row>
    <row r="12" spans="1:14" x14ac:dyDescent="0.25">
      <c r="A12" s="28"/>
      <c r="B12" s="29"/>
      <c r="C12" s="29"/>
      <c r="D12" s="29"/>
      <c r="E12" s="29"/>
      <c r="F12" s="29"/>
      <c r="G12" s="29"/>
      <c r="H12" s="29"/>
      <c r="I12" s="29"/>
    </row>
    <row r="13" spans="1:14" x14ac:dyDescent="0.25">
      <c r="A13" s="28"/>
      <c r="B13" s="29"/>
      <c r="C13" s="29"/>
      <c r="D13" s="29"/>
      <c r="E13" s="29"/>
      <c r="F13" s="29"/>
      <c r="G13" s="29"/>
      <c r="H13" s="29"/>
      <c r="I13" s="29"/>
    </row>
    <row r="14" spans="1:14" x14ac:dyDescent="0.25">
      <c r="A14" s="28"/>
      <c r="B14" s="29"/>
      <c r="C14" s="29"/>
      <c r="D14" s="29"/>
      <c r="E14" s="29"/>
      <c r="F14" s="29"/>
      <c r="G14" s="29"/>
      <c r="H14" s="29"/>
      <c r="I14" s="29"/>
    </row>
    <row r="15" spans="1:14" x14ac:dyDescent="0.25">
      <c r="A15" s="58" t="s">
        <v>38</v>
      </c>
      <c r="B15" s="59">
        <f>COUNTA(B8:B14)</f>
        <v>0</v>
      </c>
      <c r="C15" s="59">
        <f>COUNTA(C8:C14)</f>
        <v>0</v>
      </c>
      <c r="D15" s="59">
        <f>SUM(D8:D14)</f>
        <v>0</v>
      </c>
      <c r="E15" s="59">
        <f>COUNTA(E8:E14)</f>
        <v>0</v>
      </c>
      <c r="F15" s="59">
        <f>SUM(F8:F14)</f>
        <v>0</v>
      </c>
      <c r="G15" s="59">
        <f>SUM(G8:G14)</f>
        <v>0</v>
      </c>
      <c r="H15" s="59">
        <f>SUM(H8:H14)</f>
        <v>0</v>
      </c>
      <c r="I15" s="59">
        <f>SUM(I8:I14)</f>
        <v>0</v>
      </c>
    </row>
    <row r="16" spans="1:14" ht="9" customHeight="1" x14ac:dyDescent="0.25"/>
    <row r="17" spans="1:10" ht="85.5" x14ac:dyDescent="0.25">
      <c r="A17" s="57" t="s">
        <v>70</v>
      </c>
      <c r="B17" s="27" t="s">
        <v>32</v>
      </c>
      <c r="C17" s="27" t="s">
        <v>39</v>
      </c>
      <c r="D17" s="27" t="s">
        <v>35</v>
      </c>
      <c r="E17" s="27" t="s">
        <v>36</v>
      </c>
      <c r="F17" s="27" t="s">
        <v>40</v>
      </c>
      <c r="G17" s="27" t="s">
        <v>80</v>
      </c>
      <c r="H17" s="27" t="s">
        <v>41</v>
      </c>
      <c r="I17" s="27" t="s">
        <v>42</v>
      </c>
      <c r="J17" s="27" t="s">
        <v>43</v>
      </c>
    </row>
    <row r="18" spans="1:10" x14ac:dyDescent="0.25">
      <c r="A18" s="28"/>
      <c r="B18" s="30"/>
      <c r="C18" s="30"/>
      <c r="D18" s="30"/>
      <c r="E18" s="30"/>
      <c r="F18" s="30"/>
      <c r="G18" s="30"/>
      <c r="H18" s="27"/>
      <c r="I18" s="30"/>
      <c r="J18" s="30"/>
    </row>
    <row r="19" spans="1:10" x14ac:dyDescent="0.25">
      <c r="A19" s="28"/>
      <c r="B19" s="30"/>
      <c r="C19" s="30"/>
      <c r="D19" s="30"/>
      <c r="E19" s="30"/>
      <c r="F19" s="30"/>
      <c r="G19" s="30"/>
      <c r="H19" s="27"/>
      <c r="I19" s="30"/>
      <c r="J19" s="30"/>
    </row>
    <row r="20" spans="1:10" x14ac:dyDescent="0.25">
      <c r="A20" s="28"/>
      <c r="B20" s="30"/>
      <c r="C20" s="30"/>
      <c r="D20" s="30"/>
      <c r="E20" s="30"/>
      <c r="F20" s="30"/>
      <c r="G20" s="30"/>
      <c r="H20" s="27"/>
      <c r="I20" s="30"/>
      <c r="J20" s="30"/>
    </row>
    <row r="21" spans="1:10" x14ac:dyDescent="0.25">
      <c r="A21" s="28"/>
      <c r="B21" s="30"/>
      <c r="C21" s="27"/>
      <c r="D21" s="30"/>
      <c r="E21" s="30"/>
      <c r="F21" s="30"/>
      <c r="G21" s="30"/>
      <c r="H21" s="27"/>
      <c r="I21" s="30"/>
      <c r="J21" s="30"/>
    </row>
    <row r="22" spans="1:10" x14ac:dyDescent="0.25">
      <c r="A22" s="28"/>
      <c r="B22" s="30"/>
      <c r="C22" s="30"/>
      <c r="D22" s="30"/>
      <c r="E22" s="30"/>
      <c r="F22" s="30"/>
      <c r="G22" s="30"/>
      <c r="H22" s="27"/>
      <c r="I22" s="30"/>
      <c r="J22" s="30"/>
    </row>
    <row r="23" spans="1:10" x14ac:dyDescent="0.25">
      <c r="A23" s="28"/>
      <c r="B23" s="30"/>
      <c r="C23" s="30"/>
      <c r="D23" s="30"/>
      <c r="E23" s="30"/>
      <c r="F23" s="30"/>
      <c r="G23" s="30"/>
      <c r="H23" s="27"/>
      <c r="I23" s="30"/>
      <c r="J23" s="30"/>
    </row>
    <row r="24" spans="1:10" x14ac:dyDescent="0.25">
      <c r="A24" s="28"/>
      <c r="B24" s="30"/>
      <c r="C24" s="30"/>
      <c r="D24" s="30"/>
      <c r="E24" s="30"/>
      <c r="F24" s="30"/>
      <c r="G24" s="30"/>
      <c r="H24" s="27"/>
      <c r="I24" s="30"/>
      <c r="J24" s="30"/>
    </row>
    <row r="25" spans="1:10" x14ac:dyDescent="0.25">
      <c r="A25" s="28"/>
      <c r="B25" s="30"/>
      <c r="C25" s="30"/>
      <c r="D25" s="30"/>
      <c r="E25" s="30"/>
      <c r="F25" s="30"/>
      <c r="G25" s="30"/>
      <c r="H25" s="27"/>
      <c r="I25" s="30"/>
      <c r="J25" s="30"/>
    </row>
    <row r="26" spans="1:10" x14ac:dyDescent="0.25">
      <c r="A26" s="58" t="s">
        <v>44</v>
      </c>
      <c r="B26" s="59">
        <f>COUNTA(B18:B25)</f>
        <v>0</v>
      </c>
      <c r="C26" s="60">
        <f>SUM(C18:C25)</f>
        <v>0</v>
      </c>
      <c r="D26" s="60">
        <f>SUM(D18:D25)</f>
        <v>0</v>
      </c>
      <c r="E26" s="60">
        <f>SUM(E18:E25)</f>
        <v>0</v>
      </c>
      <c r="F26" s="60">
        <f>SUM(F18:F25)</f>
        <v>0</v>
      </c>
      <c r="G26" s="60">
        <f>SUM(C18:C25)</f>
        <v>0</v>
      </c>
      <c r="H26" s="60">
        <f>SUM(G18:G25)</f>
        <v>0</v>
      </c>
      <c r="I26" s="59">
        <f>COUNTA(I18:I25)</f>
        <v>0</v>
      </c>
      <c r="J26" s="60">
        <f>SUM(J18:J25)</f>
        <v>0</v>
      </c>
    </row>
    <row r="27" spans="1:10" ht="11.65" customHeight="1" thickBot="1" x14ac:dyDescent="0.3"/>
    <row r="28" spans="1:10" ht="15.75" thickBot="1" x14ac:dyDescent="0.3">
      <c r="A28" s="61" t="s">
        <v>45</v>
      </c>
      <c r="B28" s="62">
        <f>B15+B26</f>
        <v>0</v>
      </c>
    </row>
    <row r="29" spans="1:10" x14ac:dyDescent="0.25">
      <c r="E29" s="73"/>
      <c r="F29" s="74"/>
      <c r="G29" s="74"/>
    </row>
    <row r="30" spans="1:10" x14ac:dyDescent="0.25">
      <c r="E30" s="73"/>
      <c r="F30" s="74"/>
      <c r="G30" s="74"/>
    </row>
    <row r="31" spans="1:10" x14ac:dyDescent="0.25">
      <c r="E31" s="73"/>
      <c r="F31" s="74"/>
      <c r="G31" s="74"/>
    </row>
    <row r="32" spans="1:10" x14ac:dyDescent="0.25">
      <c r="E32" s="73"/>
      <c r="F32" s="74"/>
      <c r="G32" s="74"/>
    </row>
    <row r="33" spans="5:7" x14ac:dyDescent="0.25">
      <c r="E33" s="73"/>
      <c r="F33" s="74"/>
      <c r="G33" s="74"/>
    </row>
  </sheetData>
  <mergeCells count="3">
    <mergeCell ref="A5:J5"/>
    <mergeCell ref="E29:G33"/>
    <mergeCell ref="A1:J1"/>
  </mergeCells>
  <pageMargins left="0.23622047244094491" right="0.23622047244094491" top="0.51181102362204722" bottom="0.35433070866141736" header="0.31496062992125984" footer="0.31496062992125984"/>
  <pageSetup paperSize="9" scale="66" firstPageNumber="0" fitToHeight="0" orientation="landscape" r:id="rId1"/>
  <headerFooter>
    <oddHeader xml:space="preserve">&amp;LDRAIO&amp;CRégion académique Martinique&amp;RBilan quantitatif- Cordées de la réussite 2021-2022
</oddHeader>
    <oddFooter>&amp;C&amp;"Times New Roman,Normal"&amp;12Page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zoomScale="90" zoomScaleNormal="90" workbookViewId="0">
      <selection sqref="A1:N1"/>
    </sheetView>
  </sheetViews>
  <sheetFormatPr baseColWidth="10" defaultColWidth="8.85546875" defaultRowHeight="15" x14ac:dyDescent="0.25"/>
  <cols>
    <col min="1" max="1" width="61.7109375" customWidth="1"/>
    <col min="2" max="7" width="10.7109375" customWidth="1"/>
    <col min="8" max="8" width="13.140625" customWidth="1"/>
    <col min="9" max="9" width="1.28515625" customWidth="1"/>
    <col min="10" max="1023" width="10.7109375" customWidth="1"/>
    <col min="1024" max="1025" width="9.140625" customWidth="1"/>
  </cols>
  <sheetData>
    <row r="1" spans="1:14" ht="156.6" customHeight="1" thickBot="1" x14ac:dyDescent="0.55000000000000004">
      <c r="A1" s="78" t="s">
        <v>88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1"/>
    </row>
    <row r="2" spans="1:14" ht="18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0.25" customHeight="1" thickBot="1" x14ac:dyDescent="0.3">
      <c r="A3" s="40"/>
      <c r="B3" s="41"/>
      <c r="C3" s="42"/>
      <c r="D3" s="42"/>
      <c r="E3" s="42"/>
      <c r="F3" s="42"/>
      <c r="G3" s="42"/>
      <c r="H3" s="42"/>
      <c r="I3" s="35"/>
      <c r="J3" s="35"/>
      <c r="K3" s="35"/>
      <c r="L3" s="35"/>
      <c r="M3" s="35"/>
      <c r="N3" s="35"/>
    </row>
    <row r="4" spans="1:14" ht="18" x14ac:dyDescent="0.25">
      <c r="A4" s="63" t="s">
        <v>86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75" x14ac:dyDescent="0.25">
      <c r="A5" s="4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36"/>
      <c r="B6" s="31" t="s">
        <v>46</v>
      </c>
      <c r="C6" s="77" t="s">
        <v>47</v>
      </c>
      <c r="D6" s="77"/>
      <c r="E6" s="77"/>
      <c r="F6" s="77"/>
      <c r="G6" s="77"/>
      <c r="H6" s="77"/>
      <c r="I6" s="32"/>
      <c r="J6" s="32"/>
      <c r="K6" s="10"/>
      <c r="L6" s="10"/>
      <c r="M6" s="10"/>
      <c r="N6" s="10"/>
    </row>
    <row r="7" spans="1:14" x14ac:dyDescent="0.25">
      <c r="A7" s="34" t="s">
        <v>71</v>
      </c>
      <c r="B7" s="37"/>
      <c r="C7" s="82"/>
      <c r="D7" s="82"/>
      <c r="E7" s="82"/>
      <c r="F7" s="82"/>
      <c r="G7" s="82"/>
      <c r="H7" s="82"/>
      <c r="I7" s="44"/>
      <c r="J7" s="44"/>
      <c r="K7" s="45"/>
      <c r="L7" s="45"/>
      <c r="M7" s="45"/>
      <c r="N7" s="45"/>
    </row>
    <row r="8" spans="1:14" ht="22.5" customHeight="1" x14ac:dyDescent="0.25">
      <c r="A8" s="38" t="s">
        <v>74</v>
      </c>
      <c r="B8" s="33"/>
      <c r="C8" s="83"/>
      <c r="D8" s="83"/>
      <c r="E8" s="83"/>
      <c r="F8" s="83"/>
      <c r="G8" s="83"/>
      <c r="H8" s="83"/>
      <c r="I8" s="44"/>
      <c r="J8" s="44"/>
      <c r="K8" s="45"/>
      <c r="L8" s="45"/>
      <c r="M8" s="45"/>
      <c r="N8" s="45"/>
    </row>
    <row r="9" spans="1:14" ht="24.75" customHeight="1" x14ac:dyDescent="0.25">
      <c r="A9" s="38" t="s">
        <v>73</v>
      </c>
      <c r="B9" s="33"/>
      <c r="C9" s="84"/>
      <c r="D9" s="84"/>
      <c r="E9" s="84"/>
      <c r="F9" s="84"/>
      <c r="G9" s="84"/>
      <c r="H9" s="84"/>
      <c r="I9" s="44"/>
      <c r="J9" s="44"/>
      <c r="K9" s="45"/>
      <c r="L9" s="45"/>
      <c r="M9" s="45"/>
      <c r="N9" s="45"/>
    </row>
    <row r="10" spans="1:14" ht="27.75" customHeight="1" x14ac:dyDescent="0.25">
      <c r="A10" s="39" t="s">
        <v>48</v>
      </c>
      <c r="B10" s="33"/>
      <c r="C10" s="83"/>
      <c r="D10" s="83"/>
      <c r="E10" s="83"/>
      <c r="F10" s="83"/>
      <c r="G10" s="83"/>
      <c r="H10" s="83"/>
      <c r="I10" s="40"/>
      <c r="J10" s="40"/>
      <c r="K10" s="45"/>
      <c r="L10" s="45"/>
      <c r="M10" s="45"/>
      <c r="N10" s="45"/>
    </row>
    <row r="11" spans="1:14" ht="15.75" thickBot="1" x14ac:dyDescent="0.3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5"/>
      <c r="L11" s="45"/>
      <c r="M11" s="45"/>
      <c r="N11" s="45"/>
    </row>
    <row r="12" spans="1:14" ht="18" x14ac:dyDescent="0.25">
      <c r="A12" s="63" t="s">
        <v>87</v>
      </c>
      <c r="B12" s="63">
        <f>SUM(B7,B10)</f>
        <v>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18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B14" s="31" t="s">
        <v>46</v>
      </c>
      <c r="C14" s="77" t="s">
        <v>47</v>
      </c>
      <c r="D14" s="77"/>
      <c r="E14" s="77"/>
      <c r="F14" s="77"/>
      <c r="G14" s="77"/>
      <c r="H14" s="77"/>
    </row>
    <row r="15" spans="1:14" x14ac:dyDescent="0.25">
      <c r="A15" s="38" t="s">
        <v>49</v>
      </c>
      <c r="B15" s="37"/>
      <c r="C15" s="82"/>
      <c r="D15" s="82"/>
      <c r="E15" s="82"/>
      <c r="F15" s="82"/>
      <c r="G15" s="82"/>
      <c r="H15" s="82"/>
    </row>
    <row r="16" spans="1:14" x14ac:dyDescent="0.25">
      <c r="A16" s="38" t="s">
        <v>50</v>
      </c>
      <c r="B16" s="33"/>
      <c r="C16" s="83"/>
      <c r="D16" s="83"/>
      <c r="E16" s="83"/>
      <c r="F16" s="83"/>
      <c r="G16" s="83"/>
      <c r="H16" s="83"/>
    </row>
    <row r="17" spans="1:8" x14ac:dyDescent="0.25">
      <c r="A17" s="38" t="s">
        <v>51</v>
      </c>
      <c r="B17" s="33"/>
      <c r="C17" s="83"/>
      <c r="D17" s="83"/>
      <c r="E17" s="83"/>
      <c r="F17" s="83"/>
      <c r="G17" s="83"/>
      <c r="H17" s="83"/>
    </row>
    <row r="18" spans="1:8" x14ac:dyDescent="0.25">
      <c r="A18" s="39" t="s">
        <v>81</v>
      </c>
      <c r="B18" s="33"/>
      <c r="C18" s="83"/>
      <c r="D18" s="83"/>
      <c r="E18" s="83"/>
      <c r="F18" s="83"/>
      <c r="G18" s="83"/>
      <c r="H18" s="83"/>
    </row>
    <row r="19" spans="1:8" x14ac:dyDescent="0.25">
      <c r="A19" s="48" t="s">
        <v>82</v>
      </c>
      <c r="B19" s="33">
        <f>SUM(B15:B18)</f>
        <v>0</v>
      </c>
      <c r="C19" s="40"/>
      <c r="D19" s="40"/>
      <c r="E19" s="40"/>
      <c r="F19" s="40"/>
      <c r="G19" s="40"/>
      <c r="H19" s="40"/>
    </row>
    <row r="21" spans="1:8" x14ac:dyDescent="0.25">
      <c r="A21" s="49" t="s">
        <v>83</v>
      </c>
    </row>
    <row r="23" spans="1:8" x14ac:dyDescent="0.25">
      <c r="E23" s="73"/>
      <c r="F23" s="74"/>
      <c r="G23" s="74"/>
      <c r="H23" s="74"/>
    </row>
    <row r="24" spans="1:8" x14ac:dyDescent="0.25">
      <c r="E24" s="73"/>
      <c r="F24" s="74"/>
      <c r="G24" s="74"/>
      <c r="H24" s="74"/>
    </row>
    <row r="25" spans="1:8" x14ac:dyDescent="0.25">
      <c r="E25" s="73"/>
      <c r="F25" s="74"/>
      <c r="G25" s="74"/>
      <c r="H25" s="74"/>
    </row>
    <row r="26" spans="1:8" x14ac:dyDescent="0.25">
      <c r="E26" s="73"/>
      <c r="F26" s="74"/>
      <c r="G26" s="74"/>
      <c r="H26" s="74"/>
    </row>
    <row r="27" spans="1:8" x14ac:dyDescent="0.25">
      <c r="E27" s="73"/>
      <c r="F27" s="74"/>
      <c r="G27" s="74"/>
      <c r="H27" s="74"/>
    </row>
    <row r="28" spans="1:8" x14ac:dyDescent="0.25">
      <c r="E28" s="73"/>
      <c r="F28" s="74"/>
      <c r="G28" s="74"/>
      <c r="H28" s="74"/>
    </row>
    <row r="29" spans="1:8" x14ac:dyDescent="0.25">
      <c r="E29" s="73"/>
      <c r="F29" s="74"/>
      <c r="G29" s="74"/>
      <c r="H29" s="74"/>
    </row>
  </sheetData>
  <mergeCells count="14">
    <mergeCell ref="E23:H29"/>
    <mergeCell ref="C16:H16"/>
    <mergeCell ref="C17:H17"/>
    <mergeCell ref="C18:H18"/>
    <mergeCell ref="C9:H9"/>
    <mergeCell ref="C10:H10"/>
    <mergeCell ref="A12:N12"/>
    <mergeCell ref="C14:H14"/>
    <mergeCell ref="C15:H15"/>
    <mergeCell ref="A4:N4"/>
    <mergeCell ref="C6:H6"/>
    <mergeCell ref="A1:N1"/>
    <mergeCell ref="C7:H7"/>
    <mergeCell ref="C8:H8"/>
  </mergeCells>
  <printOptions horizontalCentered="1"/>
  <pageMargins left="0.31496062992125984" right="0.31496062992125984" top="0.15748031496062992" bottom="0.15748031496062992" header="0.51181102362204722" footer="0.11811023622047245"/>
  <pageSetup paperSize="9" scale="72" firstPageNumber="0" orientation="landscape" r:id="rId1"/>
  <headerFooter>
    <oddFooter xml:space="preserve">&amp;LDRAIO&amp;CRégion académique Martinique&amp;RBilan financier - Cordées de la réussite 2021-2022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Bilan qualitatif </vt:lpstr>
      <vt:lpstr>Bilan quantitatif </vt:lpstr>
      <vt:lpstr>Bilan financier</vt:lpstr>
      <vt:lpstr>'Bilan quantitatif '!AAP</vt:lpstr>
      <vt:lpstr>'Bilan quantitatif '!Print_Area_0</vt:lpstr>
      <vt:lpstr>'Bilan quantitatif '!Print_Area_0_0</vt:lpstr>
      <vt:lpstr>'Bilan quantitatif '!Print_Area_0_0_0</vt:lpstr>
      <vt:lpstr>'Bilan quantitatif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Lee-ing YANG-TING</cp:lastModifiedBy>
  <cp:revision>23</cp:revision>
  <cp:lastPrinted>2022-05-31T19:34:13Z</cp:lastPrinted>
  <dcterms:created xsi:type="dcterms:W3CDTF">2019-01-16T15:31:12Z</dcterms:created>
  <dcterms:modified xsi:type="dcterms:W3CDTF">2023-04-28T12:11:38Z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